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ole Ress. Internes\Rest. Mun. et appro\REST\REST GROUPE\GROUPE RESTAURATION\"/>
    </mc:Choice>
  </mc:AlternateContent>
  <bookViews>
    <workbookView xWindow="120" yWindow="90" windowWidth="22515" windowHeight="12075" activeTab="2"/>
  </bookViews>
  <sheets>
    <sheet name="mat" sheetId="1" r:id="rId1"/>
    <sheet name="prim" sheetId="2" r:id="rId2"/>
    <sheet name="Synthèse" sheetId="3" r:id="rId3"/>
  </sheets>
  <calcPr calcId="152511"/>
</workbook>
</file>

<file path=xl/calcChain.xml><?xml version="1.0" encoding="utf-8"?>
<calcChain xmlns="http://schemas.openxmlformats.org/spreadsheetml/2006/main">
  <c r="C30" i="1" l="1"/>
  <c r="B30" i="1"/>
  <c r="C25" i="1"/>
  <c r="B25" i="1"/>
  <c r="C18" i="1"/>
  <c r="B18" i="1"/>
  <c r="C13" i="1"/>
  <c r="B13" i="1"/>
  <c r="C7" i="1"/>
  <c r="B7" i="1"/>
  <c r="B1048576" i="1" l="1"/>
</calcChain>
</file>

<file path=xl/sharedStrings.xml><?xml version="1.0" encoding="utf-8"?>
<sst xmlns="http://schemas.openxmlformats.org/spreadsheetml/2006/main" count="161" uniqueCount="112">
  <si>
    <t>ACCUEIL</t>
  </si>
  <si>
    <t xml:space="preserve">LES PERSONNES SONT GENTILLES AVEC TOI ? </t>
  </si>
  <si>
    <t>A TABLE</t>
  </si>
  <si>
    <t xml:space="preserve">EST-CE QUE C'EST PROPRE ? </t>
  </si>
  <si>
    <t>TU NE MANGES PAS TROP VITE ?</t>
  </si>
  <si>
    <t>ANIMATEUR</t>
  </si>
  <si>
    <t>L'ANIMATEUR EST GENTIL ?</t>
  </si>
  <si>
    <t>EST-CE QU'ON T'AIDE ?</t>
  </si>
  <si>
    <t>(EST-CE QUE JE SUIS GENTIL )</t>
  </si>
  <si>
    <t>RESTAURANT</t>
  </si>
  <si>
    <t>EST-CE QUE C'EST BON ?</t>
  </si>
  <si>
    <t>EST-CE QUE LES PLATS CHAUDS ?</t>
  </si>
  <si>
    <t>EST-CE QU'IL EN A TROP ?</t>
  </si>
  <si>
    <t>TU VAS TOUT MANGER ?</t>
  </si>
  <si>
    <t>SI NON , POURQUOI ?</t>
  </si>
  <si>
    <t>ENVIRONNEMENT</t>
  </si>
  <si>
    <t>EST-CE QU'IL A TROP DE BRUIT ?</t>
  </si>
  <si>
    <t>EST-CE QU'IL FAIT TROP FROID OU TROP CHAUD ?</t>
  </si>
  <si>
    <t>LA DECORATION EST BELLE ?</t>
  </si>
  <si>
    <t>TU AS MANGE TOUTE TON ENTREE ?</t>
  </si>
  <si>
    <t>TU AS MANGE TOUTE TA VIANDE ?</t>
  </si>
  <si>
    <t>TU AS MANGE TOUT TON FROMAGE ?</t>
  </si>
  <si>
    <t>TU AS MANGE TOUT TON DESSERT ?</t>
  </si>
  <si>
    <t>EST-CE QUE TU AS TOUJOURS FAIM ?</t>
  </si>
  <si>
    <t xml:space="preserve"> EST-CE QUE TU MANGE TOUJOURS AVEC TES COPAINS ? </t>
  </si>
  <si>
    <t>AFFIRMATION</t>
  </si>
  <si>
    <t>OUI</t>
  </si>
  <si>
    <t xml:space="preserve">NON </t>
  </si>
  <si>
    <t>ENQUETE DE SATISFACTION SUR LA "CUISINE BOREAL " MATERNELLES</t>
  </si>
  <si>
    <t>MAIS CA NE ME GENE PAS</t>
  </si>
  <si>
    <t>REMARQUES POSSITIVES</t>
  </si>
  <si>
    <t>REMARQUES NEGATIVES</t>
  </si>
  <si>
    <t>MOYEN / pas de décoration</t>
  </si>
  <si>
    <t>viande que j'aime pas</t>
  </si>
  <si>
    <t>EST-CE QUE TU AS ASSEZ DE TEMPS POUR MANGER ?</t>
  </si>
  <si>
    <t>pas tout le temps</t>
  </si>
  <si>
    <t>parfois / soif</t>
  </si>
  <si>
    <t>au chocolat</t>
  </si>
  <si>
    <t>aime les chaises vertes et rouge / surtout à Noêl</t>
  </si>
  <si>
    <t>Ça depend des plats / pas toujours</t>
  </si>
  <si>
    <t>aime être la première à terminer /irrégulier</t>
  </si>
  <si>
    <t>je suis grand / pas besoin</t>
  </si>
  <si>
    <t>bien</t>
  </si>
  <si>
    <t>PAS MANGER MON DESSERT /ça va trop vite / aimerait plus de temps pour manger</t>
  </si>
  <si>
    <t>parce qu'on parle trop / ça fait mal aux oreilles</t>
  </si>
  <si>
    <t>pas toujours / moyen / reste de la nourriture sur les tables ou par terre</t>
  </si>
  <si>
    <t>pas toujours / c'est la dame qui décide / séparer car pas de place</t>
  </si>
  <si>
    <t>EXCELLENT / je découvre des nouveaux gouts</t>
  </si>
  <si>
    <t>trop chaud/ ça dépend/ tiede / riz et poisson souvent un peux froid</t>
  </si>
  <si>
    <t>petit appetit / enfant difficile / trop dans l'assiette / je naime pas tout</t>
  </si>
  <si>
    <t>FROID  (9)/ chaud (18)</t>
  </si>
  <si>
    <t>je n'aime pas trop / pas les choux fleurs / ça dépend</t>
  </si>
  <si>
    <t>je n'aime pas ça</t>
  </si>
  <si>
    <t>je n'aime pas les compotes et les fruits / ceux de la maison sont meilleurs</t>
  </si>
  <si>
    <t>ENQUETE DE SATISFACTION SUR LA "CUISINE BOREAL " PRIMAIRES</t>
  </si>
  <si>
    <t>TU AS MANGE TOUS TES LEGUMES ?</t>
  </si>
  <si>
    <t>MA TABLE ET MA CHAISE SONT PROPRES</t>
  </si>
  <si>
    <t>LA VAISELLES EST PROPRE</t>
  </si>
  <si>
    <t>J'AI DE LA PLACE</t>
  </si>
  <si>
    <t>J'AI LE CHOIX DE M'ASSOIR Où JE VEUX ET AVEC QUI JE VEUX</t>
  </si>
  <si>
    <t>JE PEUX PRENDRE LE TEMPS DE MANGER</t>
  </si>
  <si>
    <t>L'ANIMATRICE M'AIDE QUAND J'AI BESOIN</t>
  </si>
  <si>
    <t xml:space="preserve">L'ANIMATRICE  EST GENTILLE AVEC MOI </t>
  </si>
  <si>
    <t>JE SUIS D'ACCORD AVEC L'ORGANISATION</t>
  </si>
  <si>
    <t>JE SUIS D'ACCORD AVEC LE REGLEMENT</t>
  </si>
  <si>
    <t>LES REPAS SONT BONS</t>
  </si>
  <si>
    <t>LES REPAS SONT DIFFERENTS A CHAQUE FOIS</t>
  </si>
  <si>
    <t>JE MANGE A MA FAIM</t>
  </si>
  <si>
    <t>LES REPAS SONT CHAUDS</t>
  </si>
  <si>
    <t>SI J'AI ENCORE FAIM, JE PEUX EN REPRENDRE</t>
  </si>
  <si>
    <t>J'UTILISE LE SET D'AMBASSADEUR</t>
  </si>
  <si>
    <t>LE BRUIT ME DERANGE</t>
  </si>
  <si>
    <t>JE RESPECTE LES AUTRES</t>
  </si>
  <si>
    <t>JE ME SENS BIEN DANS LA CANTINE</t>
  </si>
  <si>
    <t>LA DECORATION EST JOLIE</t>
  </si>
  <si>
    <t>JE TROUVE QU'IL Y A ASSEZ D'ANIMATION</t>
  </si>
  <si>
    <t>JE MANGE TOUT</t>
  </si>
  <si>
    <t>JE LAISSE DES RESTES</t>
  </si>
  <si>
    <t>JE FAIS BIEN LE TRI</t>
  </si>
  <si>
    <t>COMMENTAIRES</t>
  </si>
  <si>
    <t xml:space="preserve">L'ATTENTE AVANT DE MANGER N'EST PAS LONGUE </t>
  </si>
  <si>
    <t xml:space="preserve">JE PEUX LIRE LE MENU FACILEMENT </t>
  </si>
  <si>
    <t xml:space="preserve">LE PERSONNEL EST GENTIL ET AIDE SI J'AI BESOIN </t>
  </si>
  <si>
    <t>c'est trop long surtout les CM</t>
  </si>
  <si>
    <t>tables propres, chaises non / retrouvé miettes dessus</t>
  </si>
  <si>
    <t>pas les CM2</t>
  </si>
  <si>
    <t>Sandra pas toujours</t>
  </si>
  <si>
    <t>on change souvent / pas super</t>
  </si>
  <si>
    <t>pas toujours</t>
  </si>
  <si>
    <t>plus de CM qui ne mange pas vraiment à leur faim</t>
  </si>
  <si>
    <t>beaucoup de CM</t>
  </si>
  <si>
    <t>utiliser plus chez les CE /très peu de CM</t>
  </si>
  <si>
    <t xml:space="preserve"> ne change pas assez souvent / inutile</t>
  </si>
  <si>
    <t>elles ne sont pas très bien</t>
  </si>
  <si>
    <t>c'est rarement à mon goût/ parfois pas bon</t>
  </si>
  <si>
    <t>parfois on ne sait pas où mettre les déchets</t>
  </si>
  <si>
    <t>c'est rarement à mon goût donc jai encore faim</t>
  </si>
  <si>
    <t>peut-on prendre 2 fois du pain</t>
  </si>
  <si>
    <t>avoir une picsine à balles</t>
  </si>
  <si>
    <t>MOYEN</t>
  </si>
  <si>
    <t>MAUVAIS</t>
  </si>
  <si>
    <t>BON</t>
  </si>
  <si>
    <t>je n'aime pas quand qu'elle nous gronde devant tout le monde / Maxime est méchant</t>
  </si>
  <si>
    <t>RESULTATS</t>
  </si>
  <si>
    <t>NOTE GLOBALE</t>
  </si>
  <si>
    <t>Maternelles</t>
  </si>
  <si>
    <t>Elémentaires</t>
  </si>
  <si>
    <t>AUTRES REMARQUES</t>
  </si>
  <si>
    <t>Enquête réalisée par les services civiques le (…..</t>
  </si>
  <si>
    <t>Enquête de satisfaction réalisée par les services civiques le (…..</t>
  </si>
  <si>
    <r>
      <t xml:space="preserve">JE N'AI PLUS FAIM </t>
    </r>
    <r>
      <rPr>
        <sz val="8"/>
        <color theme="1"/>
        <rFont val="Calibri"/>
        <family val="2"/>
        <scheme val="minor"/>
      </rPr>
      <t>QUAND JE VAIS DANS LA COURS DE RECREATION</t>
    </r>
  </si>
  <si>
    <t>DANS L'ASSIETTE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</si>
</sst>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82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Border="1"/>
    <xf numFmtId="0" fontId="3" fillId="2" borderId="1" xfId="0" applyFont="1" applyFill="1" applyBorder="1"/>
    <xf numFmtId="0" fontId="0" fillId="2" borderId="1" xfId="0" applyFill="1" applyBorder="1"/>
    <xf numFmtId="9" fontId="0" fillId="0" borderId="1" xfId="1" applyFont="1" applyBorder="1"/>
    <xf numFmtId="0" fontId="2" fillId="0" borderId="1" xfId="0" quotePrefix="1" applyFont="1" applyBorder="1" applyAlignment="1">
      <alignment horizontal="center"/>
    </xf>
    <xf numFmtId="0" fontId="5" fillId="2" borderId="1" xfId="0" applyFont="1" applyFill="1" applyBorder="1"/>
    <xf numFmtId="0" fontId="6" fillId="2" borderId="1" xfId="0" applyFont="1" applyFill="1" applyBorder="1"/>
    <xf numFmtId="0" fontId="6" fillId="0" borderId="0" xfId="0" applyFont="1"/>
    <xf numFmtId="0" fontId="0" fillId="0" borderId="9" xfId="0" applyBorder="1"/>
    <xf numFmtId="0" fontId="0" fillId="0" borderId="11" xfId="0" applyBorder="1"/>
    <xf numFmtId="0" fontId="2" fillId="0" borderId="2" xfId="0" applyFont="1" applyFill="1" applyBorder="1" applyAlignment="1">
      <alignment horizontal="center"/>
    </xf>
    <xf numFmtId="0" fontId="6" fillId="0" borderId="2" xfId="0" applyFont="1" applyBorder="1"/>
    <xf numFmtId="0" fontId="0" fillId="2" borderId="2" xfId="0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0" fontId="6" fillId="0" borderId="0" xfId="0" applyFont="1" applyFill="1" applyBorder="1"/>
    <xf numFmtId="0" fontId="0" fillId="0" borderId="12" xfId="0" applyBorder="1"/>
    <xf numFmtId="0" fontId="7" fillId="2" borderId="1" xfId="0" applyFont="1" applyFill="1" applyBorder="1" applyAlignment="1">
      <alignment horizontal="center"/>
    </xf>
    <xf numFmtId="0" fontId="3" fillId="3" borderId="1" xfId="0" applyFont="1" applyFill="1" applyBorder="1"/>
    <xf numFmtId="9" fontId="0" fillId="3" borderId="1" xfId="1" applyFont="1" applyFill="1" applyBorder="1"/>
    <xf numFmtId="0" fontId="3" fillId="3" borderId="2" xfId="0" applyFont="1" applyFill="1" applyBorder="1"/>
    <xf numFmtId="0" fontId="2" fillId="3" borderId="1" xfId="0" applyFont="1" applyFill="1" applyBorder="1"/>
    <xf numFmtId="0" fontId="0" fillId="3" borderId="1" xfId="0" applyFill="1" applyBorder="1"/>
    <xf numFmtId="9" fontId="2" fillId="3" borderId="1" xfId="0" applyNumberFormat="1" applyFont="1" applyFill="1" applyBorder="1"/>
    <xf numFmtId="9" fontId="8" fillId="2" borderId="1" xfId="1" applyFont="1" applyFill="1" applyBorder="1" applyAlignment="1">
      <alignment horizontal="center" vertical="center"/>
    </xf>
    <xf numFmtId="0" fontId="9" fillId="0" borderId="0" xfId="0" applyFont="1"/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1" xfId="0" applyFont="1" applyBorder="1" applyAlignment="1">
      <alignment horizontal="center"/>
    </xf>
    <xf numFmtId="0" fontId="12" fillId="0" borderId="1" xfId="0" quotePrefix="1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3" fillId="2" borderId="1" xfId="0" applyFont="1" applyFill="1" applyBorder="1"/>
    <xf numFmtId="9" fontId="12" fillId="2" borderId="1" xfId="1" applyFont="1" applyFill="1" applyBorder="1" applyAlignment="1">
      <alignment horizontal="center" vertical="center"/>
    </xf>
    <xf numFmtId="0" fontId="11" fillId="2" borderId="1" xfId="0" applyFont="1" applyFill="1" applyBorder="1"/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1" fillId="0" borderId="1" xfId="0" applyFont="1" applyFill="1" applyBorder="1"/>
    <xf numFmtId="0" fontId="11" fillId="0" borderId="5" xfId="0" applyFont="1" applyBorder="1"/>
    <xf numFmtId="0" fontId="11" fillId="0" borderId="5" xfId="0" applyFont="1" applyBorder="1" applyAlignment="1">
      <alignment horizontal="center"/>
    </xf>
    <xf numFmtId="0" fontId="11" fillId="0" borderId="5" xfId="0" applyFont="1" applyFill="1" applyBorder="1" applyAlignment="1">
      <alignment horizontal="left" vertic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3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3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10" xfId="0" applyFont="1" applyBorder="1"/>
    <xf numFmtId="0" fontId="11" fillId="0" borderId="4" xfId="0" applyFont="1" applyBorder="1" applyAlignment="1">
      <alignment horizontal="center"/>
    </xf>
    <xf numFmtId="0" fontId="11" fillId="0" borderId="4" xfId="0" applyFont="1" applyBorder="1"/>
    <xf numFmtId="9" fontId="8" fillId="4" borderId="1" xfId="1" applyFont="1" applyFill="1" applyBorder="1" applyAlignment="1">
      <alignment horizontal="center" vertical="center"/>
    </xf>
    <xf numFmtId="9" fontId="8" fillId="4" borderId="5" xfId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9" fontId="8" fillId="5" borderId="1" xfId="1" applyFont="1" applyFill="1" applyBorder="1" applyAlignment="1">
      <alignment horizontal="center" vertical="center"/>
    </xf>
    <xf numFmtId="9" fontId="8" fillId="5" borderId="5" xfId="1" applyFont="1" applyFill="1" applyBorder="1" applyAlignment="1">
      <alignment horizontal="center" vertical="center"/>
    </xf>
    <xf numFmtId="0" fontId="2" fillId="4" borderId="1" xfId="0" quotePrefix="1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9" fontId="8" fillId="6" borderId="2" xfId="1" applyFont="1" applyFill="1" applyBorder="1" applyAlignment="1">
      <alignment horizontal="center" vertical="center"/>
    </xf>
    <xf numFmtId="9" fontId="8" fillId="6" borderId="7" xfId="1" applyFont="1" applyFill="1" applyBorder="1" applyAlignment="1">
      <alignment horizontal="center" vertical="center"/>
    </xf>
    <xf numFmtId="0" fontId="5" fillId="7" borderId="1" xfId="0" applyFont="1" applyFill="1" applyBorder="1"/>
    <xf numFmtId="0" fontId="3" fillId="7" borderId="1" xfId="0" applyFont="1" applyFill="1" applyBorder="1"/>
    <xf numFmtId="0" fontId="3" fillId="7" borderId="5" xfId="0" applyFont="1" applyFill="1" applyBorder="1"/>
    <xf numFmtId="0" fontId="15" fillId="7" borderId="0" xfId="0" applyFont="1" applyFill="1"/>
    <xf numFmtId="0" fontId="5" fillId="7" borderId="6" xfId="0" applyFont="1" applyFill="1" applyBorder="1"/>
    <xf numFmtId="0" fontId="3" fillId="7" borderId="6" xfId="0" applyFont="1" applyFill="1" applyBorder="1"/>
    <xf numFmtId="0" fontId="3" fillId="7" borderId="9" xfId="0" applyFont="1" applyFill="1" applyBorder="1"/>
    <xf numFmtId="0" fontId="15" fillId="7" borderId="11" xfId="0" applyFont="1" applyFill="1" applyBorder="1"/>
    <xf numFmtId="0" fontId="2" fillId="4" borderId="13" xfId="0" quotePrefix="1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</cellXfs>
  <cellStyles count="2">
    <cellStyle name="Normal" xfId="0" builtinId="0"/>
    <cellStyle name="Pourcentage" xfId="1" builtinId="5"/>
  </cellStyles>
  <dxfs count="13"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solid">
          <fgColor indexed="64"/>
          <bgColor rgb="FF00B05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solid">
          <fgColor indexed="64"/>
          <bgColor rgb="FF00B05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mat!$G$15</c:f>
              <c:strCache>
                <c:ptCount val="1"/>
                <c:pt idx="0">
                  <c:v>NOTE GLOBALE</c:v>
                </c:pt>
              </c:strCache>
            </c:strRef>
          </c:tx>
          <c:dPt>
            <c:idx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mat!$H$8:$I$8</c:f>
              <c:strCache>
                <c:ptCount val="2"/>
                <c:pt idx="0">
                  <c:v>BON</c:v>
                </c:pt>
                <c:pt idx="1">
                  <c:v>MAUVAIS</c:v>
                </c:pt>
              </c:strCache>
            </c:strRef>
          </c:cat>
          <c:val>
            <c:numRef>
              <c:f>mat!$H$15:$I$15</c:f>
              <c:numCache>
                <c:formatCode>0%</c:formatCode>
                <c:ptCount val="2"/>
                <c:pt idx="0">
                  <c:v>0.72536348949919227</c:v>
                </c:pt>
                <c:pt idx="1">
                  <c:v>0.27463651050080778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NOTE GLOBALE MATERNELLES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4912280701754383E-2"/>
          <c:y val="0.19036299034049314"/>
          <c:w val="0.7774408619975135"/>
          <c:h val="0.75975038834431408"/>
        </c:manualLayout>
      </c:layout>
      <c:pie3DChart>
        <c:varyColors val="1"/>
        <c:ser>
          <c:idx val="0"/>
          <c:order val="0"/>
          <c:tx>
            <c:strRef>
              <c:f>mat!$G$15</c:f>
              <c:strCache>
                <c:ptCount val="1"/>
                <c:pt idx="0">
                  <c:v>NOTE GLOBALE</c:v>
                </c:pt>
              </c:strCache>
            </c:strRef>
          </c:tx>
          <c:dPt>
            <c:idx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mat!$H$8:$I$8</c:f>
              <c:strCache>
                <c:ptCount val="2"/>
                <c:pt idx="0">
                  <c:v>BON</c:v>
                </c:pt>
                <c:pt idx="1">
                  <c:v>MAUVAIS</c:v>
                </c:pt>
              </c:strCache>
            </c:strRef>
          </c:cat>
          <c:val>
            <c:numRef>
              <c:f>mat!$H$15:$I$15</c:f>
              <c:numCache>
                <c:formatCode>0%</c:formatCode>
                <c:ptCount val="2"/>
                <c:pt idx="0">
                  <c:v>0.72536348949919227</c:v>
                </c:pt>
                <c:pt idx="1">
                  <c:v>0.27463651050080778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NOTE GLOBALE ELEMENTAIRES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prim!$A$39</c:f>
              <c:strCache>
                <c:ptCount val="1"/>
                <c:pt idx="0">
                  <c:v>NOTE GLOBALE</c:v>
                </c:pt>
              </c:strCache>
            </c:strRef>
          </c:tx>
          <c:dPt>
            <c:idx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prim!$B$3:$D$3</c:f>
              <c:strCache>
                <c:ptCount val="3"/>
                <c:pt idx="0">
                  <c:v>BON</c:v>
                </c:pt>
                <c:pt idx="1">
                  <c:v>MOYEN</c:v>
                </c:pt>
                <c:pt idx="2">
                  <c:v>MAUVAIS</c:v>
                </c:pt>
              </c:strCache>
            </c:strRef>
          </c:cat>
          <c:val>
            <c:numRef>
              <c:f>prim!$B$39:$D$39</c:f>
              <c:numCache>
                <c:formatCode>0%</c:formatCode>
                <c:ptCount val="3"/>
                <c:pt idx="0">
                  <c:v>0.5826055830261303</c:v>
                </c:pt>
                <c:pt idx="1">
                  <c:v>0.28876686622226583</c:v>
                </c:pt>
                <c:pt idx="2">
                  <c:v>0.12862755075160387</c:v>
                </c:pt>
              </c:numCache>
            </c:numRef>
          </c:val>
        </c:ser>
        <c:ser>
          <c:idx val="1"/>
          <c:order val="1"/>
          <c:tx>
            <c:strRef>
              <c:f>prim!#REF!</c:f>
              <c:strCache>
                <c:ptCount val="1"/>
                <c:pt idx="0">
                  <c:v>#REF!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prim!$B$3:$D$3</c:f>
              <c:strCache>
                <c:ptCount val="3"/>
                <c:pt idx="0">
                  <c:v>BON</c:v>
                </c:pt>
                <c:pt idx="1">
                  <c:v>MOYEN</c:v>
                </c:pt>
                <c:pt idx="2">
                  <c:v>MAUVAIS</c:v>
                </c:pt>
              </c:strCache>
            </c:strRef>
          </c:cat>
          <c:val>
            <c:numRef>
              <c:f>prim!#REF!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prim!$A$4</c:f>
              <c:strCache>
                <c:ptCount val="1"/>
                <c:pt idx="0">
                  <c:v>ACCUEIL</c:v>
                </c:pt>
              </c:strCache>
            </c:strRef>
          </c:tx>
          <c:dPt>
            <c:idx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prim!$B$3:$D$3</c:f>
              <c:strCache>
                <c:ptCount val="3"/>
                <c:pt idx="0">
                  <c:v>BON</c:v>
                </c:pt>
                <c:pt idx="1">
                  <c:v>MOYEN</c:v>
                </c:pt>
                <c:pt idx="2">
                  <c:v>MAUVAIS</c:v>
                </c:pt>
              </c:strCache>
            </c:strRef>
          </c:cat>
          <c:val>
            <c:numRef>
              <c:f>prim!$B$4:$D$4</c:f>
              <c:numCache>
                <c:formatCode>0%</c:formatCode>
                <c:ptCount val="3"/>
                <c:pt idx="0">
                  <c:v>0.528023598820059</c:v>
                </c:pt>
                <c:pt idx="1">
                  <c:v>0.30383480825958697</c:v>
                </c:pt>
                <c:pt idx="2">
                  <c:v>0.16814159292035399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prim!$A$9</c:f>
              <c:strCache>
                <c:ptCount val="1"/>
                <c:pt idx="0">
                  <c:v>A TABLE</c:v>
                </c:pt>
              </c:strCache>
            </c:strRef>
          </c:tx>
          <c:dPt>
            <c:idx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prim!$B$3:$D$3</c:f>
              <c:strCache>
                <c:ptCount val="3"/>
                <c:pt idx="0">
                  <c:v>BON</c:v>
                </c:pt>
                <c:pt idx="1">
                  <c:v>MOYEN</c:v>
                </c:pt>
                <c:pt idx="2">
                  <c:v>MAUVAIS</c:v>
                </c:pt>
              </c:strCache>
            </c:strRef>
          </c:cat>
          <c:val>
            <c:numRef>
              <c:f>prim!$B$9:$D$9</c:f>
              <c:numCache>
                <c:formatCode>0%</c:formatCode>
                <c:ptCount val="3"/>
                <c:pt idx="0">
                  <c:v>0.49734513274336284</c:v>
                </c:pt>
                <c:pt idx="1">
                  <c:v>0.33805309734513272</c:v>
                </c:pt>
                <c:pt idx="2">
                  <c:v>0.16460176991150444</c:v>
                </c:pt>
              </c:numCache>
            </c:numRef>
          </c:val>
        </c:ser>
        <c:ser>
          <c:idx val="1"/>
          <c:order val="1"/>
          <c:tx>
            <c:strRef>
              <c:f>prim!#REF!</c:f>
              <c:strCache>
                <c:ptCount val="1"/>
                <c:pt idx="0">
                  <c:v>#REF!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prim!$B$3:$D$3</c:f>
              <c:strCache>
                <c:ptCount val="3"/>
                <c:pt idx="0">
                  <c:v>BON</c:v>
                </c:pt>
                <c:pt idx="1">
                  <c:v>MOYEN</c:v>
                </c:pt>
                <c:pt idx="2">
                  <c:v>MAUVAIS</c:v>
                </c:pt>
              </c:strCache>
            </c:strRef>
          </c:cat>
          <c:val>
            <c:numRef>
              <c:f>prim!#REF!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prim!$A$15</c:f>
              <c:strCache>
                <c:ptCount val="1"/>
                <c:pt idx="0">
                  <c:v>ANIMATEUR</c:v>
                </c:pt>
              </c:strCache>
            </c:strRef>
          </c:tx>
          <c:dPt>
            <c:idx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prim!$B$3:$D$3</c:f>
              <c:strCache>
                <c:ptCount val="3"/>
                <c:pt idx="0">
                  <c:v>BON</c:v>
                </c:pt>
                <c:pt idx="1">
                  <c:v>MOYEN</c:v>
                </c:pt>
                <c:pt idx="2">
                  <c:v>MAUVAIS</c:v>
                </c:pt>
              </c:strCache>
            </c:strRef>
          </c:cat>
          <c:val>
            <c:numRef>
              <c:f>prim!$B$15:$D$15</c:f>
              <c:numCache>
                <c:formatCode>0%</c:formatCode>
                <c:ptCount val="3"/>
                <c:pt idx="0">
                  <c:v>0.69247787610619471</c:v>
                </c:pt>
                <c:pt idx="1">
                  <c:v>0.23893805309734514</c:v>
                </c:pt>
                <c:pt idx="2">
                  <c:v>6.8584070796460173E-2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prim!#REF!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prim!$B$3:$D$3</c15:sqref>
                        </c15:formulaRef>
                      </c:ext>
                    </c:extLst>
                    <c:strCache>
                      <c:ptCount val="3"/>
                      <c:pt idx="0">
                        <c:v>BON</c:v>
                      </c:pt>
                      <c:pt idx="1">
                        <c:v>MOYEN</c:v>
                      </c:pt>
                      <c:pt idx="2">
                        <c:v>MAUVAIS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prim!#REF!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</c15:ser>
            </c15:filteredPieSeries>
          </c:ext>
        </c:extLst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prim!$A$21</c:f>
              <c:strCache>
                <c:ptCount val="1"/>
                <c:pt idx="0">
                  <c:v>RESTAURANT</c:v>
                </c:pt>
              </c:strCache>
            </c:strRef>
          </c:tx>
          <c:dPt>
            <c:idx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prim!$B$3:$D$3</c:f>
              <c:strCache>
                <c:ptCount val="3"/>
                <c:pt idx="0">
                  <c:v>BON</c:v>
                </c:pt>
                <c:pt idx="1">
                  <c:v>MOYEN</c:v>
                </c:pt>
                <c:pt idx="2">
                  <c:v>MAUVAIS</c:v>
                </c:pt>
              </c:strCache>
            </c:strRef>
          </c:cat>
          <c:val>
            <c:numRef>
              <c:f>prim!$B$21:$D$21</c:f>
              <c:numCache>
                <c:formatCode>0%</c:formatCode>
                <c:ptCount val="3"/>
                <c:pt idx="0">
                  <c:v>0.58357771260997071</c:v>
                </c:pt>
                <c:pt idx="1">
                  <c:v>0.3093841642228739</c:v>
                </c:pt>
                <c:pt idx="2">
                  <c:v>0.10703812316715543</c:v>
                </c:pt>
              </c:numCache>
            </c:numRef>
          </c:val>
        </c:ser>
        <c:ser>
          <c:idx val="1"/>
          <c:order val="1"/>
          <c:tx>
            <c:strRef>
              <c:f>prim!#REF!</c:f>
              <c:strCache>
                <c:ptCount val="1"/>
                <c:pt idx="0">
                  <c:v>#REF!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prim!$B$3:$D$3</c:f>
              <c:strCache>
                <c:ptCount val="3"/>
                <c:pt idx="0">
                  <c:v>BON</c:v>
                </c:pt>
                <c:pt idx="1">
                  <c:v>MOYEN</c:v>
                </c:pt>
                <c:pt idx="2">
                  <c:v>MAUVAIS</c:v>
                </c:pt>
              </c:strCache>
            </c:strRef>
          </c:cat>
          <c:val>
            <c:numRef>
              <c:f>prim!#REF!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prim!$A$28</c:f>
              <c:strCache>
                <c:ptCount val="1"/>
                <c:pt idx="0">
                  <c:v>ENVIRONNEMENT</c:v>
                </c:pt>
              </c:strCache>
            </c:strRef>
          </c:tx>
          <c:dPt>
            <c:idx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prim!$B$3:$D$3</c:f>
              <c:strCache>
                <c:ptCount val="3"/>
                <c:pt idx="0">
                  <c:v>BON</c:v>
                </c:pt>
                <c:pt idx="1">
                  <c:v>MOYEN</c:v>
                </c:pt>
                <c:pt idx="2">
                  <c:v>MAUVAIS</c:v>
                </c:pt>
              </c:strCache>
            </c:strRef>
          </c:cat>
          <c:val>
            <c:numRef>
              <c:f>prim!$B$28:$D$28</c:f>
              <c:numCache>
                <c:formatCode>0%</c:formatCode>
                <c:ptCount val="3"/>
                <c:pt idx="0">
                  <c:v>0.67314487632508835</c:v>
                </c:pt>
                <c:pt idx="1">
                  <c:v>0.21201413427561838</c:v>
                </c:pt>
                <c:pt idx="2">
                  <c:v>0.11484098939929328</c:v>
                </c:pt>
              </c:numCache>
            </c:numRef>
          </c:val>
        </c:ser>
        <c:ser>
          <c:idx val="1"/>
          <c:order val="1"/>
          <c:tx>
            <c:strRef>
              <c:f>prim!#REF!</c:f>
              <c:strCache>
                <c:ptCount val="1"/>
                <c:pt idx="0">
                  <c:v>#REF!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prim!$B$3:$D$3</c:f>
              <c:strCache>
                <c:ptCount val="3"/>
                <c:pt idx="0">
                  <c:v>BON</c:v>
                </c:pt>
                <c:pt idx="1">
                  <c:v>MOYEN</c:v>
                </c:pt>
                <c:pt idx="2">
                  <c:v>MAUVAIS</c:v>
                </c:pt>
              </c:strCache>
            </c:strRef>
          </c:cat>
          <c:val>
            <c:numRef>
              <c:f>prim!#REF!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prim!$A$34</c:f>
              <c:strCache>
                <c:ptCount val="1"/>
                <c:pt idx="0">
                  <c:v>DANS L'ASSIETTE</c:v>
                </c:pt>
              </c:strCache>
            </c:strRef>
          </c:tx>
          <c:dPt>
            <c:idx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prim!$B$3:$D$3</c:f>
              <c:strCache>
                <c:ptCount val="3"/>
                <c:pt idx="0">
                  <c:v>BON</c:v>
                </c:pt>
                <c:pt idx="1">
                  <c:v>MOYEN</c:v>
                </c:pt>
                <c:pt idx="2">
                  <c:v>MAUVAIS</c:v>
                </c:pt>
              </c:strCache>
            </c:strRef>
          </c:cat>
          <c:val>
            <c:numRef>
              <c:f>prim!$B$34:$D$34</c:f>
              <c:numCache>
                <c:formatCode>0%</c:formatCode>
                <c:ptCount val="3"/>
                <c:pt idx="0">
                  <c:v>0.67314487632508835</c:v>
                </c:pt>
                <c:pt idx="1">
                  <c:v>0.21201413427561838</c:v>
                </c:pt>
                <c:pt idx="2">
                  <c:v>0.11484098939929328</c:v>
                </c:pt>
              </c:numCache>
            </c:numRef>
          </c:val>
        </c:ser>
        <c:ser>
          <c:idx val="1"/>
          <c:order val="1"/>
          <c:tx>
            <c:strRef>
              <c:f>prim!#REF!</c:f>
              <c:strCache>
                <c:ptCount val="1"/>
                <c:pt idx="0">
                  <c:v>#REF!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prim!$B$3:$D$3</c:f>
              <c:strCache>
                <c:ptCount val="3"/>
                <c:pt idx="0">
                  <c:v>BON</c:v>
                </c:pt>
                <c:pt idx="1">
                  <c:v>MOYEN</c:v>
                </c:pt>
                <c:pt idx="2">
                  <c:v>MAUVAIS</c:v>
                </c:pt>
              </c:strCache>
            </c:strRef>
          </c:cat>
          <c:val>
            <c:numRef>
              <c:f>prim!#REF!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prim!$A$39</c:f>
              <c:strCache>
                <c:ptCount val="1"/>
                <c:pt idx="0">
                  <c:v>NOTE GLOBALE</c:v>
                </c:pt>
              </c:strCache>
            </c:strRef>
          </c:tx>
          <c:dPt>
            <c:idx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prim!$B$3:$D$3</c:f>
              <c:strCache>
                <c:ptCount val="3"/>
                <c:pt idx="0">
                  <c:v>BON</c:v>
                </c:pt>
                <c:pt idx="1">
                  <c:v>MOYEN</c:v>
                </c:pt>
                <c:pt idx="2">
                  <c:v>MAUVAIS</c:v>
                </c:pt>
              </c:strCache>
            </c:strRef>
          </c:cat>
          <c:val>
            <c:numRef>
              <c:f>prim!$B$39:$D$39</c:f>
              <c:numCache>
                <c:formatCode>0%</c:formatCode>
                <c:ptCount val="3"/>
                <c:pt idx="0">
                  <c:v>0.5826055830261303</c:v>
                </c:pt>
                <c:pt idx="1">
                  <c:v>0.28876686622226583</c:v>
                </c:pt>
                <c:pt idx="2">
                  <c:v>0.12862755075160387</c:v>
                </c:pt>
              </c:numCache>
            </c:numRef>
          </c:val>
        </c:ser>
        <c:ser>
          <c:idx val="1"/>
          <c:order val="1"/>
          <c:tx>
            <c:strRef>
              <c:f>prim!#REF!</c:f>
              <c:strCache>
                <c:ptCount val="1"/>
                <c:pt idx="0">
                  <c:v>#REF!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prim!$B$3:$D$3</c:f>
              <c:strCache>
                <c:ptCount val="3"/>
                <c:pt idx="0">
                  <c:v>BON</c:v>
                </c:pt>
                <c:pt idx="1">
                  <c:v>MOYEN</c:v>
                </c:pt>
                <c:pt idx="2">
                  <c:v>MAUVAIS</c:v>
                </c:pt>
              </c:strCache>
            </c:strRef>
          </c:cat>
          <c:val>
            <c:numRef>
              <c:f>prim!#REF!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NOTE GLOBALE ELEMENTAIRES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prim!$A$39</c:f>
              <c:strCache>
                <c:ptCount val="1"/>
                <c:pt idx="0">
                  <c:v>NOTE GLOBALE</c:v>
                </c:pt>
              </c:strCache>
            </c:strRef>
          </c:tx>
          <c:dPt>
            <c:idx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prim!$B$3:$D$3</c:f>
              <c:strCache>
                <c:ptCount val="3"/>
                <c:pt idx="0">
                  <c:v>BON</c:v>
                </c:pt>
                <c:pt idx="1">
                  <c:v>MOYEN</c:v>
                </c:pt>
                <c:pt idx="2">
                  <c:v>MAUVAIS</c:v>
                </c:pt>
              </c:strCache>
            </c:strRef>
          </c:cat>
          <c:val>
            <c:numRef>
              <c:f>prim!$B$39:$D$39</c:f>
              <c:numCache>
                <c:formatCode>0%</c:formatCode>
                <c:ptCount val="3"/>
                <c:pt idx="0">
                  <c:v>0.5826055830261303</c:v>
                </c:pt>
                <c:pt idx="1">
                  <c:v>0.28876686622226583</c:v>
                </c:pt>
                <c:pt idx="2">
                  <c:v>0.12862755075160387</c:v>
                </c:pt>
              </c:numCache>
            </c:numRef>
          </c:val>
        </c:ser>
        <c:ser>
          <c:idx val="1"/>
          <c:order val="1"/>
          <c:tx>
            <c:strRef>
              <c:f>prim!#REF!</c:f>
              <c:strCache>
                <c:ptCount val="1"/>
                <c:pt idx="0">
                  <c:v>#REF!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prim!$B$3:$D$3</c:f>
              <c:strCache>
                <c:ptCount val="3"/>
                <c:pt idx="0">
                  <c:v>BON</c:v>
                </c:pt>
                <c:pt idx="1">
                  <c:v>MOYEN</c:v>
                </c:pt>
                <c:pt idx="2">
                  <c:v>MAUVAIS</c:v>
                </c:pt>
              </c:strCache>
            </c:strRef>
          </c:cat>
          <c:val>
            <c:numRef>
              <c:f>prim!#REF!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16</xdr:row>
      <xdr:rowOff>66674</xdr:rowOff>
    </xdr:from>
    <xdr:to>
      <xdr:col>9</xdr:col>
      <xdr:colOff>19050</xdr:colOff>
      <xdr:row>26</xdr:row>
      <xdr:rowOff>100011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66676</xdr:colOff>
      <xdr:row>4</xdr:row>
      <xdr:rowOff>47625</xdr:rowOff>
    </xdr:from>
    <xdr:to>
      <xdr:col>5</xdr:col>
      <xdr:colOff>2733675</xdr:colOff>
      <xdr:row>7</xdr:row>
      <xdr:rowOff>352425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57151</xdr:colOff>
      <xdr:row>9</xdr:row>
      <xdr:rowOff>90487</xdr:rowOff>
    </xdr:from>
    <xdr:to>
      <xdr:col>5</xdr:col>
      <xdr:colOff>2771775</xdr:colOff>
      <xdr:row>13</xdr:row>
      <xdr:rowOff>295275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71437</xdr:colOff>
      <xdr:row>15</xdr:row>
      <xdr:rowOff>42863</xdr:rowOff>
    </xdr:from>
    <xdr:to>
      <xdr:col>5</xdr:col>
      <xdr:colOff>2825750</xdr:colOff>
      <xdr:row>19</xdr:row>
      <xdr:rowOff>323850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76199</xdr:colOff>
      <xdr:row>21</xdr:row>
      <xdr:rowOff>328612</xdr:rowOff>
    </xdr:from>
    <xdr:to>
      <xdr:col>5</xdr:col>
      <xdr:colOff>2809874</xdr:colOff>
      <xdr:row>26</xdr:row>
      <xdr:rowOff>238125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47625</xdr:colOff>
      <xdr:row>28</xdr:row>
      <xdr:rowOff>76200</xdr:rowOff>
    </xdr:from>
    <xdr:to>
      <xdr:col>5</xdr:col>
      <xdr:colOff>2819400</xdr:colOff>
      <xdr:row>32</xdr:row>
      <xdr:rowOff>342900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28575</xdr:colOff>
      <xdr:row>34</xdr:row>
      <xdr:rowOff>47625</xdr:rowOff>
    </xdr:from>
    <xdr:to>
      <xdr:col>5</xdr:col>
      <xdr:colOff>2809875</xdr:colOff>
      <xdr:row>37</xdr:row>
      <xdr:rowOff>342901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9525</xdr:colOff>
      <xdr:row>39</xdr:row>
      <xdr:rowOff>33337</xdr:rowOff>
    </xdr:from>
    <xdr:to>
      <xdr:col>5</xdr:col>
      <xdr:colOff>2828924</xdr:colOff>
      <xdr:row>44</xdr:row>
      <xdr:rowOff>123825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15875</xdr:colOff>
      <xdr:row>11</xdr:row>
      <xdr:rowOff>0</xdr:rowOff>
    </xdr:from>
    <xdr:to>
      <xdr:col>10</xdr:col>
      <xdr:colOff>730250</xdr:colOff>
      <xdr:row>17</xdr:row>
      <xdr:rowOff>285750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10</xdr:row>
      <xdr:rowOff>0</xdr:rowOff>
    </xdr:from>
    <xdr:to>
      <xdr:col>5</xdr:col>
      <xdr:colOff>409575</xdr:colOff>
      <xdr:row>25</xdr:row>
      <xdr:rowOff>57150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447675</xdr:colOff>
      <xdr:row>10</xdr:row>
      <xdr:rowOff>47624</xdr:rowOff>
    </xdr:from>
    <xdr:to>
      <xdr:col>11</xdr:col>
      <xdr:colOff>47625</xdr:colOff>
      <xdr:row>25</xdr:row>
      <xdr:rowOff>47625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au1" displayName="Tableau1" ref="H1:K8" totalsRowShown="0" headerRowDxfId="12" tableBorderDxfId="11">
  <autoFilter ref="H1:K8"/>
  <tableColumns count="4">
    <tableColumn id="1" name="Elémentaires" dataDxfId="3"/>
    <tableColumn id="2" name="BON" dataDxfId="6" dataCellStyle="Pourcentage"/>
    <tableColumn id="3" name="MOYEN" dataDxfId="5" dataCellStyle="Pourcentage"/>
    <tableColumn id="4" name="MAUVAIS" dataDxfId="4" dataCellStyle="Pourcentag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au2" displayName="Tableau2" ref="B1:D8" totalsRowShown="0" headerRowDxfId="10" headerRowBorderDxfId="9" tableBorderDxfId="8" totalsRowBorderDxfId="7">
  <autoFilter ref="B1:D8"/>
  <tableColumns count="3">
    <tableColumn id="1" name="Maternelles" dataDxfId="2"/>
    <tableColumn id="2" name="BON" dataDxfId="1" dataCellStyle="Pourcentage"/>
    <tableColumn id="3" name="MAUVAIS" dataDxfId="0" dataCellStyle="Pourcentage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8576"/>
  <sheetViews>
    <sheetView topLeftCell="A16" workbookViewId="0">
      <selection activeCell="A30" sqref="A30"/>
    </sheetView>
  </sheetViews>
  <sheetFormatPr baseColWidth="10" defaultRowHeight="15" x14ac:dyDescent="0.25"/>
  <cols>
    <col min="1" max="1" width="50.85546875" bestFit="1" customWidth="1"/>
    <col min="2" max="2" width="5" bestFit="1" customWidth="1"/>
    <col min="3" max="3" width="6.28515625" bestFit="1" customWidth="1"/>
    <col min="4" max="4" width="44.28515625" bestFit="1" customWidth="1"/>
    <col min="5" max="5" width="74.5703125" bestFit="1" customWidth="1"/>
    <col min="7" max="7" width="17.7109375" bestFit="1" customWidth="1"/>
    <col min="8" max="9" width="10.7109375" customWidth="1"/>
    <col min="10" max="10" width="9.42578125" bestFit="1" customWidth="1"/>
    <col min="11" max="11" width="4.5703125" bestFit="1" customWidth="1"/>
    <col min="12" max="12" width="4" bestFit="1" customWidth="1"/>
  </cols>
  <sheetData>
    <row r="1" spans="1:9" ht="18.75" x14ac:dyDescent="0.3">
      <c r="A1" s="33" t="s">
        <v>28</v>
      </c>
      <c r="B1" s="33"/>
      <c r="C1" s="33"/>
      <c r="D1" s="33"/>
      <c r="E1" s="33"/>
    </row>
    <row r="2" spans="1:9" ht="18.75" x14ac:dyDescent="0.3">
      <c r="A2" s="2"/>
    </row>
    <row r="3" spans="1:9" ht="15.75" x14ac:dyDescent="0.25">
      <c r="A3" s="5" t="s">
        <v>25</v>
      </c>
      <c r="B3" s="5" t="s">
        <v>26</v>
      </c>
      <c r="C3" s="5" t="s">
        <v>27</v>
      </c>
      <c r="D3" s="5" t="s">
        <v>30</v>
      </c>
      <c r="E3" s="6" t="s">
        <v>31</v>
      </c>
    </row>
    <row r="4" spans="1:9" ht="15.75" x14ac:dyDescent="0.25">
      <c r="A4" s="27" t="s">
        <v>0</v>
      </c>
      <c r="B4" s="30">
        <v>0.99</v>
      </c>
      <c r="C4" s="30">
        <v>0.01</v>
      </c>
      <c r="D4" s="29"/>
      <c r="E4" s="29"/>
    </row>
    <row r="5" spans="1:9" x14ac:dyDescent="0.25">
      <c r="A5" s="3" t="s">
        <v>1</v>
      </c>
      <c r="B5" s="1">
        <v>69</v>
      </c>
      <c r="C5" s="1">
        <v>1</v>
      </c>
      <c r="D5" s="1"/>
      <c r="E5" s="1"/>
    </row>
    <row r="6" spans="1:9" x14ac:dyDescent="0.25">
      <c r="A6" s="4"/>
      <c r="B6" s="1"/>
      <c r="C6" s="1"/>
      <c r="D6" s="1"/>
      <c r="E6" s="1"/>
    </row>
    <row r="7" spans="1:9" ht="15.75" x14ac:dyDescent="0.25">
      <c r="A7" s="27" t="s">
        <v>2</v>
      </c>
      <c r="B7" s="28">
        <f>SUM(B8:B11)</f>
        <v>179</v>
      </c>
      <c r="C7" s="28">
        <f>SUM(C8:C11)</f>
        <v>91</v>
      </c>
      <c r="D7" s="29"/>
      <c r="E7" s="29"/>
    </row>
    <row r="8" spans="1:9" x14ac:dyDescent="0.25">
      <c r="A8" s="3" t="s">
        <v>3</v>
      </c>
      <c r="B8" s="1">
        <v>55</v>
      </c>
      <c r="C8" s="1">
        <v>14</v>
      </c>
      <c r="D8" s="1"/>
      <c r="E8" s="1" t="s">
        <v>45</v>
      </c>
      <c r="G8" t="s">
        <v>105</v>
      </c>
      <c r="H8" t="s">
        <v>101</v>
      </c>
      <c r="I8" t="s">
        <v>100</v>
      </c>
    </row>
    <row r="9" spans="1:9" x14ac:dyDescent="0.25">
      <c r="A9" s="3" t="s">
        <v>24</v>
      </c>
      <c r="B9" s="1">
        <v>59</v>
      </c>
      <c r="C9" s="1">
        <v>11</v>
      </c>
      <c r="D9" s="1" t="s">
        <v>29</v>
      </c>
      <c r="E9" s="1" t="s">
        <v>46</v>
      </c>
      <c r="G9" s="7" t="s">
        <v>0</v>
      </c>
      <c r="H9" s="10">
        <v>0.98571428571428577</v>
      </c>
      <c r="I9" s="10">
        <v>0.01</v>
      </c>
    </row>
    <row r="10" spans="1:9" x14ac:dyDescent="0.25">
      <c r="A10" s="3" t="s">
        <v>34</v>
      </c>
      <c r="B10" s="1">
        <v>57</v>
      </c>
      <c r="C10" s="1">
        <v>12</v>
      </c>
      <c r="D10" s="1"/>
      <c r="E10" s="1" t="s">
        <v>43</v>
      </c>
      <c r="G10" s="7" t="s">
        <v>2</v>
      </c>
      <c r="H10" s="10">
        <v>0.66296296296296298</v>
      </c>
      <c r="I10" s="10">
        <v>0.33703703703703702</v>
      </c>
    </row>
    <row r="11" spans="1:9" x14ac:dyDescent="0.25">
      <c r="A11" s="3" t="s">
        <v>4</v>
      </c>
      <c r="B11" s="1">
        <v>8</v>
      </c>
      <c r="C11" s="1">
        <v>54</v>
      </c>
      <c r="D11" s="1"/>
      <c r="E11" s="1" t="s">
        <v>40</v>
      </c>
      <c r="G11" s="7" t="s">
        <v>5</v>
      </c>
      <c r="H11" s="10">
        <v>0.81951219512195117</v>
      </c>
      <c r="I11" s="10">
        <v>0.18048780487804877</v>
      </c>
    </row>
    <row r="12" spans="1:9" x14ac:dyDescent="0.25">
      <c r="A12" s="4"/>
      <c r="B12" s="1"/>
      <c r="C12" s="1"/>
      <c r="D12" s="1"/>
      <c r="E12" s="1"/>
      <c r="G12" s="7" t="s">
        <v>9</v>
      </c>
      <c r="H12" s="10">
        <v>0.6534296028880866</v>
      </c>
      <c r="I12" s="10">
        <v>0.34657039711191334</v>
      </c>
    </row>
    <row r="13" spans="1:9" ht="15.75" x14ac:dyDescent="0.25">
      <c r="A13" s="27" t="s">
        <v>5</v>
      </c>
      <c r="B13" s="28">
        <f>SUM(B14:B16)</f>
        <v>168</v>
      </c>
      <c r="C13" s="28">
        <f>SUM(C14:C16)</f>
        <v>37</v>
      </c>
      <c r="D13" s="29"/>
      <c r="E13" s="29"/>
      <c r="G13" s="7" t="s">
        <v>15</v>
      </c>
      <c r="H13" s="10">
        <v>0.6908212560386473</v>
      </c>
      <c r="I13" s="10">
        <v>0.30917874396135264</v>
      </c>
    </row>
    <row r="14" spans="1:9" x14ac:dyDescent="0.25">
      <c r="A14" s="3" t="s">
        <v>6</v>
      </c>
      <c r="B14" s="1">
        <v>69</v>
      </c>
      <c r="C14" s="1"/>
      <c r="D14" s="1"/>
      <c r="E14" s="1"/>
      <c r="G14" s="7" t="s">
        <v>15</v>
      </c>
      <c r="H14" s="10">
        <v>0.75598086124401909</v>
      </c>
      <c r="I14" s="10">
        <v>0.24401913875598086</v>
      </c>
    </row>
    <row r="15" spans="1:9" x14ac:dyDescent="0.25">
      <c r="A15" s="3" t="s">
        <v>7</v>
      </c>
      <c r="B15" s="1">
        <v>36</v>
      </c>
      <c r="C15" s="1">
        <v>34</v>
      </c>
      <c r="D15" s="1"/>
      <c r="E15" s="1" t="s">
        <v>41</v>
      </c>
      <c r="G15" s="25" t="s">
        <v>104</v>
      </c>
      <c r="H15" s="26">
        <v>0.72536348949919227</v>
      </c>
      <c r="I15" s="26">
        <v>0.27463651050080778</v>
      </c>
    </row>
    <row r="16" spans="1:9" x14ac:dyDescent="0.25">
      <c r="A16" s="3" t="s">
        <v>8</v>
      </c>
      <c r="B16" s="1">
        <v>63</v>
      </c>
      <c r="C16" s="1">
        <v>3</v>
      </c>
      <c r="D16" s="1"/>
      <c r="E16" s="1"/>
    </row>
    <row r="17" spans="1:5" x14ac:dyDescent="0.25">
      <c r="B17" s="1"/>
      <c r="C17" s="1"/>
      <c r="D17" s="1"/>
      <c r="E17" s="1"/>
    </row>
    <row r="18" spans="1:5" ht="15.75" x14ac:dyDescent="0.25">
      <c r="A18" s="27" t="s">
        <v>9</v>
      </c>
      <c r="B18" s="28">
        <f>SUM(B19:B22)</f>
        <v>181</v>
      </c>
      <c r="C18" s="28">
        <f>SUM(C19:C22)</f>
        <v>96</v>
      </c>
      <c r="D18" s="29"/>
      <c r="E18" s="29"/>
    </row>
    <row r="19" spans="1:5" x14ac:dyDescent="0.25">
      <c r="A19" s="3" t="s">
        <v>10</v>
      </c>
      <c r="B19" s="1">
        <v>59</v>
      </c>
      <c r="C19" s="1">
        <v>11</v>
      </c>
      <c r="D19" s="1" t="s">
        <v>47</v>
      </c>
      <c r="E19" s="1" t="s">
        <v>39</v>
      </c>
    </row>
    <row r="20" spans="1:5" x14ac:dyDescent="0.25">
      <c r="A20" s="3" t="s">
        <v>11</v>
      </c>
      <c r="B20" s="1">
        <v>55</v>
      </c>
      <c r="C20" s="1">
        <v>15</v>
      </c>
      <c r="D20" s="1"/>
      <c r="E20" s="1" t="s">
        <v>48</v>
      </c>
    </row>
    <row r="21" spans="1:5" x14ac:dyDescent="0.25">
      <c r="A21" s="3" t="s">
        <v>12</v>
      </c>
      <c r="B21" s="1">
        <v>21</v>
      </c>
      <c r="C21" s="1">
        <v>49</v>
      </c>
      <c r="D21" s="1"/>
      <c r="E21" s="1"/>
    </row>
    <row r="22" spans="1:5" x14ac:dyDescent="0.25">
      <c r="A22" s="3" t="s">
        <v>13</v>
      </c>
      <c r="B22" s="1">
        <v>46</v>
      </c>
      <c r="C22" s="1">
        <v>21</v>
      </c>
      <c r="D22" s="1"/>
    </row>
    <row r="23" spans="1:5" x14ac:dyDescent="0.25">
      <c r="A23" s="3" t="s">
        <v>14</v>
      </c>
      <c r="B23" s="1"/>
      <c r="C23" s="1"/>
      <c r="D23" s="1"/>
      <c r="E23" s="1" t="s">
        <v>49</v>
      </c>
    </row>
    <row r="24" spans="1:5" x14ac:dyDescent="0.25">
      <c r="A24" s="4"/>
      <c r="B24" s="1"/>
      <c r="C24" s="1"/>
      <c r="D24" s="1"/>
      <c r="E24" s="1"/>
    </row>
    <row r="25" spans="1:5" ht="15.75" x14ac:dyDescent="0.25">
      <c r="A25" s="27" t="s">
        <v>15</v>
      </c>
      <c r="B25" s="28">
        <f>SUM(B26:B28)</f>
        <v>143</v>
      </c>
      <c r="C25" s="28">
        <f>SUM(C26:C28)</f>
        <v>64</v>
      </c>
      <c r="D25" s="29"/>
      <c r="E25" s="29"/>
    </row>
    <row r="26" spans="1:5" x14ac:dyDescent="0.25">
      <c r="A26" s="3" t="s">
        <v>16</v>
      </c>
      <c r="B26" s="1">
        <v>59</v>
      </c>
      <c r="C26" s="1">
        <v>10</v>
      </c>
      <c r="D26" s="1"/>
      <c r="E26" s="1" t="s">
        <v>44</v>
      </c>
    </row>
    <row r="27" spans="1:5" x14ac:dyDescent="0.25">
      <c r="A27" s="3" t="s">
        <v>17</v>
      </c>
      <c r="B27" s="1">
        <v>31</v>
      </c>
      <c r="C27" s="1">
        <v>38</v>
      </c>
      <c r="D27" s="1" t="s">
        <v>42</v>
      </c>
      <c r="E27" s="1" t="s">
        <v>50</v>
      </c>
    </row>
    <row r="28" spans="1:5" x14ac:dyDescent="0.25">
      <c r="A28" s="3" t="s">
        <v>18</v>
      </c>
      <c r="B28" s="1">
        <v>53</v>
      </c>
      <c r="C28" s="1">
        <v>16</v>
      </c>
      <c r="D28" s="1" t="s">
        <v>38</v>
      </c>
      <c r="E28" s="1" t="s">
        <v>32</v>
      </c>
    </row>
    <row r="29" spans="1:5" x14ac:dyDescent="0.25">
      <c r="A29" s="4"/>
      <c r="B29" s="1"/>
      <c r="C29" s="1"/>
      <c r="D29" s="1"/>
      <c r="E29" s="1"/>
    </row>
    <row r="30" spans="1:5" ht="15.75" x14ac:dyDescent="0.25">
      <c r="A30" s="27" t="s">
        <v>111</v>
      </c>
      <c r="B30" s="28">
        <f>SUM(B31:B33)</f>
        <v>158</v>
      </c>
      <c r="C30" s="28">
        <f>SUM(C31:C33)</f>
        <v>51</v>
      </c>
      <c r="D30" s="29"/>
      <c r="E30" s="29"/>
    </row>
    <row r="31" spans="1:5" x14ac:dyDescent="0.25">
      <c r="A31" s="3" t="s">
        <v>19</v>
      </c>
      <c r="B31" s="1">
        <v>48</v>
      </c>
      <c r="C31" s="1">
        <v>22</v>
      </c>
      <c r="D31" s="1"/>
      <c r="E31" s="1" t="s">
        <v>35</v>
      </c>
    </row>
    <row r="32" spans="1:5" x14ac:dyDescent="0.25">
      <c r="A32" s="3" t="s">
        <v>20</v>
      </c>
      <c r="B32" s="1">
        <v>63</v>
      </c>
      <c r="C32" s="1">
        <v>7</v>
      </c>
      <c r="D32" s="1"/>
      <c r="E32" s="1" t="s">
        <v>33</v>
      </c>
    </row>
    <row r="33" spans="1:5" x14ac:dyDescent="0.25">
      <c r="A33" s="3" t="s">
        <v>55</v>
      </c>
      <c r="B33" s="1">
        <v>47</v>
      </c>
      <c r="C33" s="1">
        <v>22</v>
      </c>
      <c r="D33" s="1"/>
      <c r="E33" s="1" t="s">
        <v>51</v>
      </c>
    </row>
    <row r="34" spans="1:5" x14ac:dyDescent="0.25">
      <c r="A34" s="3" t="s">
        <v>21</v>
      </c>
      <c r="B34" s="1">
        <v>54</v>
      </c>
      <c r="C34" s="1">
        <v>16</v>
      </c>
      <c r="D34" s="1"/>
      <c r="E34" s="1" t="s">
        <v>52</v>
      </c>
    </row>
    <row r="35" spans="1:5" x14ac:dyDescent="0.25">
      <c r="A35" s="3" t="s">
        <v>22</v>
      </c>
      <c r="B35" s="1">
        <v>62</v>
      </c>
      <c r="C35" s="1">
        <v>6</v>
      </c>
      <c r="D35" s="1" t="s">
        <v>37</v>
      </c>
      <c r="E35" s="1" t="s">
        <v>53</v>
      </c>
    </row>
    <row r="36" spans="1:5" x14ac:dyDescent="0.25">
      <c r="A36" s="3" t="s">
        <v>23</v>
      </c>
      <c r="B36" s="1">
        <v>19</v>
      </c>
      <c r="C36" s="1">
        <v>50</v>
      </c>
      <c r="D36" s="1"/>
      <c r="E36" s="1" t="s">
        <v>36</v>
      </c>
    </row>
    <row r="1048576" spans="2:2" x14ac:dyDescent="0.25">
      <c r="B1048576">
        <f>SUM(B1:B1048575)</f>
        <v>1862.99</v>
      </c>
    </row>
  </sheetData>
  <mergeCells count="1">
    <mergeCell ref="A1:E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opLeftCell="A19" zoomScale="60" zoomScaleNormal="60" workbookViewId="0">
      <selection activeCell="A40" sqref="A40:A41"/>
    </sheetView>
  </sheetViews>
  <sheetFormatPr baseColWidth="10" defaultRowHeight="23.25" x14ac:dyDescent="0.35"/>
  <cols>
    <col min="1" max="1" width="87.5703125" style="37" bestFit="1" customWidth="1"/>
    <col min="2" max="4" width="10.7109375" style="36" customWidth="1"/>
    <col min="5" max="5" width="124.7109375" style="37" bestFit="1" customWidth="1"/>
    <col min="6" max="6" width="42.5703125" customWidth="1"/>
    <col min="7" max="7" width="15.5703125" style="21" customWidth="1"/>
    <col min="8" max="8" width="27.7109375" bestFit="1" customWidth="1"/>
  </cols>
  <sheetData>
    <row r="1" spans="1:11" x14ac:dyDescent="0.35">
      <c r="A1" s="34" t="s">
        <v>54</v>
      </c>
      <c r="B1" s="34"/>
      <c r="C1" s="34"/>
      <c r="D1" s="34"/>
      <c r="E1" s="34"/>
    </row>
    <row r="2" spans="1:11" x14ac:dyDescent="0.35">
      <c r="A2" s="35" t="s">
        <v>108</v>
      </c>
    </row>
    <row r="3" spans="1:11" x14ac:dyDescent="0.35">
      <c r="A3" s="38" t="s">
        <v>25</v>
      </c>
      <c r="B3" s="39" t="s">
        <v>101</v>
      </c>
      <c r="C3" s="38" t="s">
        <v>99</v>
      </c>
      <c r="D3" s="38" t="s">
        <v>100</v>
      </c>
      <c r="E3" s="40" t="s">
        <v>79</v>
      </c>
      <c r="F3" s="17" t="s">
        <v>103</v>
      </c>
      <c r="G3" s="20"/>
      <c r="H3" s="32" t="s">
        <v>106</v>
      </c>
      <c r="I3" s="11" t="s">
        <v>101</v>
      </c>
      <c r="J3" s="5" t="s">
        <v>99</v>
      </c>
      <c r="K3" s="5" t="s">
        <v>100</v>
      </c>
    </row>
    <row r="4" spans="1:11" s="14" customFormat="1" ht="30" customHeight="1" x14ac:dyDescent="0.35">
      <c r="A4" s="41" t="s">
        <v>0</v>
      </c>
      <c r="B4" s="42">
        <v>0.528023598820059</v>
      </c>
      <c r="C4" s="42">
        <v>0.30383480825958697</v>
      </c>
      <c r="D4" s="42">
        <v>0.16814159292035399</v>
      </c>
      <c r="E4" s="43"/>
      <c r="F4" s="13"/>
      <c r="G4" s="22"/>
      <c r="H4" s="12" t="s">
        <v>0</v>
      </c>
      <c r="I4" s="31">
        <v>0.528023598820059</v>
      </c>
      <c r="J4" s="31">
        <v>0.30383480825958697</v>
      </c>
      <c r="K4" s="31">
        <v>0.16814159292035399</v>
      </c>
    </row>
    <row r="5" spans="1:11" s="14" customFormat="1" ht="30" customHeight="1" x14ac:dyDescent="0.35">
      <c r="A5" s="44" t="s">
        <v>80</v>
      </c>
      <c r="B5" s="45">
        <v>31</v>
      </c>
      <c r="C5" s="45">
        <v>48</v>
      </c>
      <c r="D5" s="45">
        <v>34</v>
      </c>
      <c r="E5" s="44" t="s">
        <v>83</v>
      </c>
      <c r="F5" s="18"/>
      <c r="G5" s="22"/>
      <c r="H5" s="8" t="s">
        <v>2</v>
      </c>
      <c r="I5" s="31">
        <v>0.49734513274336284</v>
      </c>
      <c r="J5" s="31">
        <v>0.33805309734513272</v>
      </c>
      <c r="K5" s="31">
        <v>0.16460176991150444</v>
      </c>
    </row>
    <row r="6" spans="1:11" s="14" customFormat="1" ht="30" customHeight="1" x14ac:dyDescent="0.35">
      <c r="A6" s="44" t="s">
        <v>81</v>
      </c>
      <c r="B6" s="45">
        <v>65</v>
      </c>
      <c r="C6" s="45">
        <v>29</v>
      </c>
      <c r="D6" s="45">
        <v>19</v>
      </c>
      <c r="E6" s="44"/>
      <c r="F6" s="18"/>
      <c r="G6" s="22"/>
      <c r="H6" s="8" t="s">
        <v>5</v>
      </c>
      <c r="I6" s="31">
        <v>0.69247787610619471</v>
      </c>
      <c r="J6" s="31">
        <v>0.23893805309734514</v>
      </c>
      <c r="K6" s="31">
        <v>6.8584070796460173E-2</v>
      </c>
    </row>
    <row r="7" spans="1:11" s="14" customFormat="1" ht="30" customHeight="1" x14ac:dyDescent="0.35">
      <c r="A7" s="44" t="s">
        <v>82</v>
      </c>
      <c r="B7" s="45">
        <v>83</v>
      </c>
      <c r="C7" s="45">
        <v>26</v>
      </c>
      <c r="D7" s="45">
        <v>4</v>
      </c>
      <c r="E7" s="44" t="s">
        <v>102</v>
      </c>
      <c r="F7" s="18"/>
      <c r="G7" s="22"/>
      <c r="H7" s="8" t="s">
        <v>9</v>
      </c>
      <c r="I7" s="31">
        <v>0.58357771260997071</v>
      </c>
      <c r="J7" s="31">
        <v>0.3093841642228739</v>
      </c>
      <c r="K7" s="31">
        <v>0.10703812316715543</v>
      </c>
    </row>
    <row r="8" spans="1:11" ht="30" customHeight="1" x14ac:dyDescent="0.35">
      <c r="A8" s="44"/>
      <c r="B8" s="45"/>
      <c r="C8" s="45"/>
      <c r="D8" s="45"/>
      <c r="E8" s="44"/>
      <c r="F8" s="3"/>
      <c r="H8" s="8" t="s">
        <v>15</v>
      </c>
      <c r="I8" s="31">
        <v>0.67314487632508835</v>
      </c>
      <c r="J8" s="31">
        <v>0.21201413427561838</v>
      </c>
      <c r="K8" s="31">
        <v>0.11484098939929328</v>
      </c>
    </row>
    <row r="9" spans="1:11" ht="30" customHeight="1" x14ac:dyDescent="0.35">
      <c r="A9" s="41" t="s">
        <v>2</v>
      </c>
      <c r="B9" s="42">
        <v>0.49734513274336284</v>
      </c>
      <c r="C9" s="42">
        <v>0.33805309734513272</v>
      </c>
      <c r="D9" s="42">
        <v>0.16460176991150444</v>
      </c>
      <c r="E9" s="43"/>
      <c r="F9" s="9"/>
      <c r="H9" s="8" t="s">
        <v>15</v>
      </c>
      <c r="I9" s="31">
        <v>0.67314487632508835</v>
      </c>
      <c r="J9" s="31">
        <v>0.21201413427561838</v>
      </c>
      <c r="K9" s="31">
        <v>0.11484098939929328</v>
      </c>
    </row>
    <row r="10" spans="1:11" ht="30" customHeight="1" x14ac:dyDescent="0.35">
      <c r="A10" s="44" t="s">
        <v>56</v>
      </c>
      <c r="B10" s="45">
        <v>48</v>
      </c>
      <c r="C10" s="45">
        <v>46</v>
      </c>
      <c r="D10" s="45">
        <v>19</v>
      </c>
      <c r="E10" s="44" t="s">
        <v>84</v>
      </c>
      <c r="F10" s="3"/>
      <c r="H10" s="8" t="s">
        <v>104</v>
      </c>
      <c r="I10" s="31">
        <v>0.5826055830261303</v>
      </c>
      <c r="J10" s="31">
        <v>0.28876686622226583</v>
      </c>
      <c r="K10" s="31">
        <v>0.12862755075160387</v>
      </c>
    </row>
    <row r="11" spans="1:11" ht="30" customHeight="1" x14ac:dyDescent="0.35">
      <c r="A11" s="44" t="s">
        <v>57</v>
      </c>
      <c r="B11" s="45">
        <v>64</v>
      </c>
      <c r="C11" s="45">
        <v>39</v>
      </c>
      <c r="D11" s="45">
        <v>10</v>
      </c>
      <c r="E11" s="44"/>
      <c r="F11" s="3"/>
    </row>
    <row r="12" spans="1:11" ht="30" customHeight="1" x14ac:dyDescent="0.35">
      <c r="A12" s="46" t="s">
        <v>58</v>
      </c>
      <c r="B12" s="45">
        <v>54</v>
      </c>
      <c r="C12" s="45">
        <v>36</v>
      </c>
      <c r="D12" s="45">
        <v>23</v>
      </c>
      <c r="E12" s="44"/>
      <c r="F12" s="3"/>
    </row>
    <row r="13" spans="1:11" ht="30" customHeight="1" x14ac:dyDescent="0.35">
      <c r="A13" s="44" t="s">
        <v>59</v>
      </c>
      <c r="B13" s="45">
        <v>26</v>
      </c>
      <c r="C13" s="45">
        <v>51</v>
      </c>
      <c r="D13" s="45">
        <v>36</v>
      </c>
      <c r="E13" s="44"/>
      <c r="F13" s="3"/>
    </row>
    <row r="14" spans="1:11" ht="30" customHeight="1" x14ac:dyDescent="0.35">
      <c r="A14" s="44" t="s">
        <v>60</v>
      </c>
      <c r="B14" s="45">
        <v>89</v>
      </c>
      <c r="C14" s="45">
        <v>19</v>
      </c>
      <c r="D14" s="45">
        <v>5</v>
      </c>
      <c r="E14" s="44" t="s">
        <v>85</v>
      </c>
      <c r="F14" s="3"/>
    </row>
    <row r="15" spans="1:11" ht="30" customHeight="1" x14ac:dyDescent="0.35">
      <c r="A15" s="41" t="s">
        <v>5</v>
      </c>
      <c r="B15" s="42">
        <v>0.69247787610619471</v>
      </c>
      <c r="C15" s="42">
        <v>0.23893805309734514</v>
      </c>
      <c r="D15" s="42">
        <v>6.8584070796460173E-2</v>
      </c>
      <c r="E15" s="43"/>
      <c r="F15" s="9"/>
    </row>
    <row r="16" spans="1:11" ht="30" customHeight="1" x14ac:dyDescent="0.35">
      <c r="A16" s="44" t="s">
        <v>62</v>
      </c>
      <c r="B16" s="45">
        <v>83</v>
      </c>
      <c r="C16" s="45">
        <v>27</v>
      </c>
      <c r="D16" s="45">
        <v>3</v>
      </c>
      <c r="E16" s="44" t="s">
        <v>86</v>
      </c>
      <c r="F16" s="3"/>
    </row>
    <row r="17" spans="1:6" ht="30" customHeight="1" x14ac:dyDescent="0.35">
      <c r="A17" s="44" t="s">
        <v>61</v>
      </c>
      <c r="B17" s="45">
        <v>73</v>
      </c>
      <c r="C17" s="45">
        <v>33</v>
      </c>
      <c r="D17" s="45">
        <v>7</v>
      </c>
      <c r="E17" s="44" t="s">
        <v>86</v>
      </c>
      <c r="F17" s="3"/>
    </row>
    <row r="18" spans="1:6" ht="30" customHeight="1" x14ac:dyDescent="0.35">
      <c r="A18" s="44" t="s">
        <v>63</v>
      </c>
      <c r="B18" s="45">
        <v>70</v>
      </c>
      <c r="C18" s="45">
        <v>29</v>
      </c>
      <c r="D18" s="45">
        <v>14</v>
      </c>
      <c r="E18" s="44" t="s">
        <v>87</v>
      </c>
      <c r="F18" s="3"/>
    </row>
    <row r="19" spans="1:6" ht="30" customHeight="1" x14ac:dyDescent="0.35">
      <c r="A19" s="46" t="s">
        <v>64</v>
      </c>
      <c r="B19" s="45">
        <v>87</v>
      </c>
      <c r="C19" s="45">
        <v>19</v>
      </c>
      <c r="D19" s="45">
        <v>7</v>
      </c>
      <c r="E19" s="44"/>
      <c r="F19" s="3"/>
    </row>
    <row r="20" spans="1:6" ht="30" customHeight="1" x14ac:dyDescent="0.35">
      <c r="A20" s="44"/>
      <c r="B20" s="45"/>
      <c r="C20" s="45"/>
      <c r="D20" s="45"/>
      <c r="E20" s="44"/>
      <c r="F20" s="3"/>
    </row>
    <row r="21" spans="1:6" ht="30" customHeight="1" x14ac:dyDescent="0.35">
      <c r="A21" s="41" t="s">
        <v>9</v>
      </c>
      <c r="B21" s="42">
        <v>0.58357771260997071</v>
      </c>
      <c r="C21" s="42">
        <v>0.3093841642228739</v>
      </c>
      <c r="D21" s="42">
        <v>0.10703812316715543</v>
      </c>
      <c r="E21" s="43"/>
      <c r="F21" s="9"/>
    </row>
    <row r="22" spans="1:6" ht="30" customHeight="1" x14ac:dyDescent="0.35">
      <c r="A22" s="44" t="s">
        <v>65</v>
      </c>
      <c r="B22" s="45">
        <v>40</v>
      </c>
      <c r="C22" s="45">
        <v>58</v>
      </c>
      <c r="D22" s="45">
        <v>15</v>
      </c>
      <c r="E22" s="44" t="s">
        <v>88</v>
      </c>
      <c r="F22" s="3"/>
    </row>
    <row r="23" spans="1:6" ht="30" customHeight="1" x14ac:dyDescent="0.35">
      <c r="A23" s="44" t="s">
        <v>66</v>
      </c>
      <c r="B23" s="45">
        <v>77</v>
      </c>
      <c r="C23" s="45">
        <v>32</v>
      </c>
      <c r="D23" s="45">
        <v>4</v>
      </c>
      <c r="E23" s="44"/>
      <c r="F23" s="3"/>
    </row>
    <row r="24" spans="1:6" ht="30" customHeight="1" x14ac:dyDescent="0.35">
      <c r="A24" s="44" t="s">
        <v>67</v>
      </c>
      <c r="B24" s="45">
        <v>72</v>
      </c>
      <c r="C24" s="45">
        <v>22</v>
      </c>
      <c r="D24" s="45">
        <v>19</v>
      </c>
      <c r="E24" s="44" t="s">
        <v>89</v>
      </c>
      <c r="F24" s="3"/>
    </row>
    <row r="25" spans="1:6" ht="30" customHeight="1" x14ac:dyDescent="0.35">
      <c r="A25" s="44" t="s">
        <v>68</v>
      </c>
      <c r="B25" s="45">
        <v>62</v>
      </c>
      <c r="C25" s="45">
        <v>42</v>
      </c>
      <c r="D25" s="45">
        <v>10</v>
      </c>
      <c r="E25" s="44" t="s">
        <v>90</v>
      </c>
      <c r="F25" s="3"/>
    </row>
    <row r="26" spans="1:6" ht="30" customHeight="1" x14ac:dyDescent="0.35">
      <c r="A26" s="44" t="s">
        <v>69</v>
      </c>
      <c r="B26" s="45">
        <v>89</v>
      </c>
      <c r="C26" s="45">
        <v>24</v>
      </c>
      <c r="D26" s="45">
        <v>3</v>
      </c>
      <c r="E26" s="44" t="s">
        <v>88</v>
      </c>
      <c r="F26" s="3"/>
    </row>
    <row r="27" spans="1:6" ht="30" customHeight="1" x14ac:dyDescent="0.35">
      <c r="A27" s="44" t="s">
        <v>70</v>
      </c>
      <c r="B27" s="45">
        <v>58</v>
      </c>
      <c r="C27" s="45">
        <v>33</v>
      </c>
      <c r="D27" s="45">
        <v>22</v>
      </c>
      <c r="E27" s="44" t="s">
        <v>91</v>
      </c>
      <c r="F27" s="3"/>
    </row>
    <row r="28" spans="1:6" ht="30" customHeight="1" x14ac:dyDescent="0.35">
      <c r="A28" s="41" t="s">
        <v>15</v>
      </c>
      <c r="B28" s="42">
        <v>0.67314487632508835</v>
      </c>
      <c r="C28" s="42">
        <v>0.21201413427561838</v>
      </c>
      <c r="D28" s="42">
        <v>0.11484098939929328</v>
      </c>
      <c r="E28" s="43"/>
      <c r="F28" s="19"/>
    </row>
    <row r="29" spans="1:6" ht="30" customHeight="1" x14ac:dyDescent="0.35">
      <c r="A29" s="44" t="s">
        <v>71</v>
      </c>
      <c r="B29" s="45">
        <v>59</v>
      </c>
      <c r="C29" s="45">
        <v>25</v>
      </c>
      <c r="D29" s="45">
        <v>29</v>
      </c>
      <c r="E29" s="44"/>
      <c r="F29" s="3"/>
    </row>
    <row r="30" spans="1:6" ht="30" customHeight="1" x14ac:dyDescent="0.35">
      <c r="A30" s="44" t="s">
        <v>72</v>
      </c>
      <c r="B30" s="45">
        <v>101</v>
      </c>
      <c r="C30" s="45">
        <v>12</v>
      </c>
      <c r="D30" s="45">
        <v>0</v>
      </c>
      <c r="E30" s="44"/>
      <c r="F30" s="3"/>
    </row>
    <row r="31" spans="1:6" ht="30" customHeight="1" x14ac:dyDescent="0.35">
      <c r="A31" s="44" t="s">
        <v>73</v>
      </c>
      <c r="B31" s="45">
        <v>67</v>
      </c>
      <c r="C31" s="45">
        <v>39</v>
      </c>
      <c r="D31" s="45">
        <v>7</v>
      </c>
      <c r="E31" s="44"/>
      <c r="F31" s="3"/>
    </row>
    <row r="32" spans="1:6" ht="30" customHeight="1" x14ac:dyDescent="0.35">
      <c r="A32" s="44" t="s">
        <v>74</v>
      </c>
      <c r="B32" s="45">
        <v>70</v>
      </c>
      <c r="C32" s="45">
        <v>25</v>
      </c>
      <c r="D32" s="45">
        <v>19</v>
      </c>
      <c r="E32" s="44" t="s">
        <v>92</v>
      </c>
      <c r="F32" s="3"/>
    </row>
    <row r="33" spans="1:6" ht="30" customHeight="1" x14ac:dyDescent="0.35">
      <c r="A33" s="44" t="s">
        <v>75</v>
      </c>
      <c r="B33" s="45">
        <v>84</v>
      </c>
      <c r="C33" s="45">
        <v>19</v>
      </c>
      <c r="D33" s="45">
        <v>10</v>
      </c>
      <c r="E33" s="44" t="s">
        <v>93</v>
      </c>
      <c r="F33" s="3"/>
    </row>
    <row r="34" spans="1:6" ht="30" customHeight="1" x14ac:dyDescent="0.35">
      <c r="A34" s="41" t="s">
        <v>111</v>
      </c>
      <c r="B34" s="42">
        <v>0.67314487632508835</v>
      </c>
      <c r="C34" s="42">
        <v>0.21201413427561838</v>
      </c>
      <c r="D34" s="42">
        <v>0.11484098939929328</v>
      </c>
      <c r="E34" s="43"/>
      <c r="F34" s="9"/>
    </row>
    <row r="35" spans="1:6" ht="30" customHeight="1" x14ac:dyDescent="0.35">
      <c r="A35" s="44" t="s">
        <v>76</v>
      </c>
      <c r="B35" s="45">
        <v>41</v>
      </c>
      <c r="C35" s="45">
        <v>59</v>
      </c>
      <c r="D35" s="45">
        <v>13</v>
      </c>
      <c r="E35" s="44" t="s">
        <v>94</v>
      </c>
      <c r="F35" s="3"/>
    </row>
    <row r="36" spans="1:6" ht="30" customHeight="1" x14ac:dyDescent="0.35">
      <c r="A36" s="44" t="s">
        <v>77</v>
      </c>
      <c r="B36" s="45">
        <v>37</v>
      </c>
      <c r="C36" s="45">
        <v>52</v>
      </c>
      <c r="D36" s="45">
        <v>24</v>
      </c>
      <c r="E36" s="44"/>
      <c r="F36" s="3"/>
    </row>
    <row r="37" spans="1:6" ht="30" customHeight="1" x14ac:dyDescent="0.35">
      <c r="A37" s="44" t="s">
        <v>78</v>
      </c>
      <c r="B37" s="45">
        <v>90</v>
      </c>
      <c r="C37" s="45">
        <v>12</v>
      </c>
      <c r="D37" s="45">
        <v>10</v>
      </c>
      <c r="E37" s="44" t="s">
        <v>95</v>
      </c>
      <c r="F37" s="3"/>
    </row>
    <row r="38" spans="1:6" ht="30" customHeight="1" x14ac:dyDescent="0.35">
      <c r="A38" s="47" t="s">
        <v>110</v>
      </c>
      <c r="B38" s="48">
        <v>67</v>
      </c>
      <c r="C38" s="48">
        <v>26</v>
      </c>
      <c r="D38" s="48">
        <v>20</v>
      </c>
      <c r="E38" s="47" t="s">
        <v>96</v>
      </c>
      <c r="F38" s="3"/>
    </row>
    <row r="39" spans="1:6" ht="26.25" x14ac:dyDescent="0.4">
      <c r="A39" s="41" t="s">
        <v>104</v>
      </c>
      <c r="B39" s="42">
        <v>0.5826055830261303</v>
      </c>
      <c r="C39" s="42">
        <v>0.28876686622226583</v>
      </c>
      <c r="D39" s="42">
        <v>0.12862755075160387</v>
      </c>
      <c r="E39" s="43"/>
      <c r="F39" s="24"/>
    </row>
    <row r="40" spans="1:6" ht="30" customHeight="1" x14ac:dyDescent="0.35">
      <c r="A40" s="49" t="s">
        <v>107</v>
      </c>
      <c r="B40" s="50"/>
      <c r="C40" s="51"/>
      <c r="D40" s="52"/>
      <c r="E40" s="44" t="s">
        <v>97</v>
      </c>
      <c r="F40" s="15"/>
    </row>
    <row r="41" spans="1:6" ht="30" customHeight="1" x14ac:dyDescent="0.35">
      <c r="A41" s="53"/>
      <c r="B41" s="54"/>
      <c r="C41" s="55"/>
      <c r="D41" s="56"/>
      <c r="E41" s="44" t="s">
        <v>98</v>
      </c>
      <c r="F41" s="23"/>
    </row>
    <row r="42" spans="1:6" ht="30" customHeight="1" x14ac:dyDescent="0.35">
      <c r="A42" s="57"/>
      <c r="B42" s="58"/>
      <c r="C42" s="58"/>
      <c r="D42" s="58"/>
      <c r="E42" s="59"/>
      <c r="F42" s="23"/>
    </row>
    <row r="43" spans="1:6" x14ac:dyDescent="0.35">
      <c r="A43" s="57"/>
      <c r="B43" s="58"/>
      <c r="C43" s="58"/>
      <c r="D43" s="58"/>
      <c r="E43" s="59"/>
      <c r="F43" s="23"/>
    </row>
    <row r="44" spans="1:6" x14ac:dyDescent="0.35">
      <c r="A44" s="57"/>
      <c r="B44" s="58"/>
      <c r="C44" s="58"/>
      <c r="D44" s="58"/>
      <c r="E44" s="59"/>
      <c r="F44" s="23"/>
    </row>
    <row r="45" spans="1:6" x14ac:dyDescent="0.35">
      <c r="A45" s="60"/>
      <c r="B45" s="61"/>
      <c r="C45" s="61"/>
      <c r="D45" s="61"/>
      <c r="E45" s="62"/>
      <c r="F45" s="16"/>
    </row>
  </sheetData>
  <mergeCells count="3">
    <mergeCell ref="A1:E1"/>
    <mergeCell ref="A40:A41"/>
    <mergeCell ref="B40:D4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2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0"/>
  <sheetViews>
    <sheetView tabSelected="1" workbookViewId="0">
      <selection activeCell="H1" sqref="H1:K8"/>
    </sheetView>
  </sheetViews>
  <sheetFormatPr baseColWidth="10" defaultRowHeight="15" x14ac:dyDescent="0.25"/>
  <cols>
    <col min="2" max="2" width="17.7109375" bestFit="1" customWidth="1"/>
    <col min="4" max="4" width="11.5703125" customWidth="1"/>
    <col min="8" max="8" width="19.5703125" customWidth="1"/>
    <col min="11" max="11" width="12.42578125" customWidth="1"/>
  </cols>
  <sheetData>
    <row r="1" spans="2:11" ht="21" x14ac:dyDescent="0.35">
      <c r="B1" s="79" t="s">
        <v>105</v>
      </c>
      <c r="C1" s="80" t="s">
        <v>101</v>
      </c>
      <c r="D1" s="81" t="s">
        <v>100</v>
      </c>
      <c r="H1" s="75" t="s">
        <v>106</v>
      </c>
      <c r="I1" s="68" t="s">
        <v>101</v>
      </c>
      <c r="J1" s="65" t="s">
        <v>99</v>
      </c>
      <c r="K1" s="69" t="s">
        <v>100</v>
      </c>
    </row>
    <row r="2" spans="2:11" ht="21" x14ac:dyDescent="0.25">
      <c r="B2" s="76" t="s">
        <v>0</v>
      </c>
      <c r="C2" s="63">
        <v>0.98571428571428577</v>
      </c>
      <c r="D2" s="70">
        <v>0.01</v>
      </c>
      <c r="H2" s="72" t="s">
        <v>0</v>
      </c>
      <c r="I2" s="63">
        <v>0.528023598820059</v>
      </c>
      <c r="J2" s="66">
        <v>0.30383480825958697</v>
      </c>
      <c r="K2" s="70">
        <v>0.16814159292035399</v>
      </c>
    </row>
    <row r="3" spans="2:11" ht="21" x14ac:dyDescent="0.25">
      <c r="B3" s="77" t="s">
        <v>2</v>
      </c>
      <c r="C3" s="63">
        <v>0.66296296296296298</v>
      </c>
      <c r="D3" s="70">
        <v>0.33703703703703702</v>
      </c>
      <c r="H3" s="73" t="s">
        <v>2</v>
      </c>
      <c r="I3" s="63">
        <v>0.49734513274336284</v>
      </c>
      <c r="J3" s="66">
        <v>0.33805309734513272</v>
      </c>
      <c r="K3" s="70">
        <v>0.16460176991150444</v>
      </c>
    </row>
    <row r="4" spans="2:11" ht="21" x14ac:dyDescent="0.25">
      <c r="B4" s="77" t="s">
        <v>5</v>
      </c>
      <c r="C4" s="63">
        <v>0.81951219512195117</v>
      </c>
      <c r="D4" s="70">
        <v>0.18048780487804877</v>
      </c>
      <c r="H4" s="73" t="s">
        <v>5</v>
      </c>
      <c r="I4" s="63">
        <v>0.69247787610619471</v>
      </c>
      <c r="J4" s="66">
        <v>0.23893805309734514</v>
      </c>
      <c r="K4" s="70">
        <v>6.8584070796460173E-2</v>
      </c>
    </row>
    <row r="5" spans="2:11" ht="21" x14ac:dyDescent="0.25">
      <c r="B5" s="77" t="s">
        <v>9</v>
      </c>
      <c r="C5" s="63">
        <v>0.6534296028880866</v>
      </c>
      <c r="D5" s="70">
        <v>0.34657039711191334</v>
      </c>
      <c r="H5" s="73" t="s">
        <v>9</v>
      </c>
      <c r="I5" s="63">
        <v>0.58357771260997071</v>
      </c>
      <c r="J5" s="66">
        <v>0.3093841642228739</v>
      </c>
      <c r="K5" s="70">
        <v>0.10703812316715543</v>
      </c>
    </row>
    <row r="6" spans="2:11" ht="21" x14ac:dyDescent="0.25">
      <c r="B6" s="77" t="s">
        <v>15</v>
      </c>
      <c r="C6" s="63">
        <v>0.6908212560386473</v>
      </c>
      <c r="D6" s="70">
        <v>0.30917874396135264</v>
      </c>
      <c r="H6" s="73" t="s">
        <v>15</v>
      </c>
      <c r="I6" s="63">
        <v>0.67314487632508835</v>
      </c>
      <c r="J6" s="66">
        <v>0.21201413427561838</v>
      </c>
      <c r="K6" s="70">
        <v>0.11484098939929328</v>
      </c>
    </row>
    <row r="7" spans="2:11" ht="21" x14ac:dyDescent="0.25">
      <c r="B7" s="77" t="s">
        <v>111</v>
      </c>
      <c r="C7" s="63">
        <v>0.75598086124401909</v>
      </c>
      <c r="D7" s="70">
        <v>0.24401913875598086</v>
      </c>
      <c r="H7" s="73" t="s">
        <v>111</v>
      </c>
      <c r="I7" s="63">
        <v>0.67314487632508835</v>
      </c>
      <c r="J7" s="66">
        <v>0.21201413427561838</v>
      </c>
      <c r="K7" s="70">
        <v>0.11484098939929328</v>
      </c>
    </row>
    <row r="8" spans="2:11" ht="21" x14ac:dyDescent="0.25">
      <c r="B8" s="78" t="s">
        <v>104</v>
      </c>
      <c r="C8" s="64">
        <v>0.72536348949919227</v>
      </c>
      <c r="D8" s="71">
        <v>0.27463651050080778</v>
      </c>
      <c r="H8" s="74" t="s">
        <v>104</v>
      </c>
      <c r="I8" s="64">
        <v>0.5826055830261303</v>
      </c>
      <c r="J8" s="67">
        <v>0.28876686622226583</v>
      </c>
      <c r="K8" s="71">
        <v>0.12862755075160387</v>
      </c>
    </row>
    <row r="30" spans="2:2" ht="18.75" x14ac:dyDescent="0.3">
      <c r="B30" s="2" t="s">
        <v>109</v>
      </c>
    </row>
  </sheetData>
  <pageMargins left="0.7" right="0.7" top="0.75" bottom="0.75" header="0.3" footer="0.3"/>
  <drawing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mat</vt:lpstr>
      <vt:lpstr>prim</vt:lpstr>
      <vt:lpstr>Synthèse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Denot</dc:creator>
  <cp:lastModifiedBy>DENOT Laurent</cp:lastModifiedBy>
  <cp:lastPrinted>2018-05-18T12:43:53Z</cp:lastPrinted>
  <dcterms:created xsi:type="dcterms:W3CDTF">2018-05-14T15:55:35Z</dcterms:created>
  <dcterms:modified xsi:type="dcterms:W3CDTF">2018-06-27T12:39:10Z</dcterms:modified>
</cp:coreProperties>
</file>